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70" windowHeight="9885" activeTab="0"/>
  </bookViews>
  <sheets>
    <sheet name="DNCD 2017" sheetId="1" r:id="rId1"/>
  </sheets>
  <definedNames>
    <definedName name="_xlnm.Print_Area" localSheetId="0">'DNCD 2017'!$A$1:$M$51</definedName>
  </definedNames>
  <calcPr fullCalcOnLoad="1"/>
</workbook>
</file>

<file path=xl/sharedStrings.xml><?xml version="1.0" encoding="utf-8"?>
<sst xmlns="http://schemas.openxmlformats.org/spreadsheetml/2006/main" count="60" uniqueCount="24">
  <si>
    <t>PERSONAL DOCENTE NOMBRADO POR CATEGORIA Y DEDICACIÓN, SEGÚN FACULTAD</t>
  </si>
  <si>
    <t>UNALM 2017-I</t>
  </si>
  <si>
    <t>PROFESORES NOMBRADOS</t>
  </si>
  <si>
    <t>FACULTAD</t>
  </si>
  <si>
    <t>PROFESOR PRINCIPAL</t>
  </si>
  <si>
    <t>PROFESOR ASOCIADO</t>
  </si>
  <si>
    <t>PROFESOR AUXILIAR</t>
  </si>
  <si>
    <t>DE</t>
  </si>
  <si>
    <t>TC</t>
  </si>
  <si>
    <t>TP</t>
  </si>
  <si>
    <t>TOTAL</t>
  </si>
  <si>
    <t>AGRONOMÍA</t>
  </si>
  <si>
    <t>CIENCIAS</t>
  </si>
  <si>
    <t>CIENCIAS FORESTALES</t>
  </si>
  <si>
    <t>ECONOMÍA Y PLANIFICACIÓN</t>
  </si>
  <si>
    <t>INDUSTRIAS ALIMENTARIAS</t>
  </si>
  <si>
    <t>INGENIERIA AGRÍCOLA</t>
  </si>
  <si>
    <t>PESQUERÍA</t>
  </si>
  <si>
    <t>ZOOTECNIA</t>
  </si>
  <si>
    <t>SUB TOTAL</t>
  </si>
  <si>
    <t>Fuente: Oficina de Recursos Humanos</t>
  </si>
  <si>
    <t>PERSONAL DOCENTE NOMBRADO POR CATEGORIA Y DEDICACION, SEGÚN FACULTAD</t>
  </si>
  <si>
    <t>UNALM 2017-II</t>
  </si>
  <si>
    <t>PROFESORES NOMBRADOS (Con licencia sin goce de haberes)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</si>
</sst>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MS Sans Serif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/>
      <right/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/>
      <right/>
      <top style="double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  <border>
      <left/>
      <right style="medium">
        <color theme="9" tint="-0.4999699890613556"/>
      </right>
      <top style="medium">
        <color theme="9" tint="-0.4999699890613556"/>
      </top>
      <bottom/>
    </border>
    <border>
      <left/>
      <right style="medium">
        <color theme="9" tint="-0.4999699890613556"/>
      </right>
      <top/>
      <bottom style="double">
        <color theme="9" tint="-0.4999699890613556"/>
      </bottom>
    </border>
    <border>
      <left style="medium">
        <color theme="9" tint="-0.4999699890613556"/>
      </left>
      <right/>
      <top style="medium">
        <color theme="9" tint="-0.4999699890613556"/>
      </top>
      <bottom style="medium">
        <color theme="9" tint="-0.4999699890613556"/>
      </bottom>
    </border>
    <border>
      <left/>
      <right/>
      <top style="medium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double">
        <color theme="9" tint="-0.4999699890613556"/>
      </top>
      <bottom style="double">
        <color theme="9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0" borderId="18" xfId="52" applyFont="1" applyFill="1" applyBorder="1" applyAlignment="1">
      <alignment vertical="center"/>
      <protection/>
    </xf>
    <xf numFmtId="0" fontId="7" fillId="0" borderId="19" xfId="52" applyNumberFormat="1" applyFont="1" applyFill="1" applyBorder="1" applyAlignment="1" applyProtection="1">
      <alignment horizontal="center" vertical="center"/>
      <protection/>
    </xf>
    <xf numFmtId="0" fontId="7" fillId="0" borderId="20" xfId="52" applyNumberFormat="1" applyFont="1" applyFill="1" applyBorder="1" applyAlignment="1" applyProtection="1">
      <alignment horizontal="center" vertical="center"/>
      <protection/>
    </xf>
    <xf numFmtId="0" fontId="7" fillId="0" borderId="21" xfId="52" applyNumberFormat="1" applyFont="1" applyFill="1" applyBorder="1" applyAlignment="1" applyProtection="1">
      <alignment horizontal="center" vertical="center"/>
      <protection/>
    </xf>
    <xf numFmtId="0" fontId="5" fillId="0" borderId="22" xfId="52" applyNumberFormat="1" applyFont="1" applyFill="1" applyBorder="1" applyAlignment="1" applyProtection="1">
      <alignment horizontal="center" vertical="center"/>
      <protection/>
    </xf>
    <xf numFmtId="0" fontId="7" fillId="0" borderId="23" xfId="52" applyNumberFormat="1" applyFont="1" applyFill="1" applyBorder="1" applyAlignment="1" applyProtection="1">
      <alignment horizontal="center" vertical="center"/>
      <protection/>
    </xf>
    <xf numFmtId="0" fontId="5" fillId="0" borderId="24" xfId="52" applyNumberFormat="1" applyFont="1" applyFill="1" applyBorder="1" applyAlignment="1" applyProtection="1">
      <alignment horizontal="center" vertical="center"/>
      <protection/>
    </xf>
    <xf numFmtId="0" fontId="42" fillId="0" borderId="25" xfId="0" applyFont="1" applyBorder="1" applyAlignment="1">
      <alignment horizontal="center" vertical="center"/>
    </xf>
    <xf numFmtId="0" fontId="5" fillId="0" borderId="26" xfId="52" applyFont="1" applyFill="1" applyBorder="1" applyAlignment="1">
      <alignment vertical="center"/>
      <protection/>
    </xf>
    <xf numFmtId="0" fontId="7" fillId="0" borderId="27" xfId="52" applyNumberFormat="1" applyFont="1" applyFill="1" applyBorder="1" applyAlignment="1" applyProtection="1">
      <alignment horizontal="center" vertical="center"/>
      <protection/>
    </xf>
    <xf numFmtId="0" fontId="7" fillId="0" borderId="28" xfId="52" applyNumberFormat="1" applyFont="1" applyFill="1" applyBorder="1" applyAlignment="1" applyProtection="1">
      <alignment horizontal="center" vertical="center"/>
      <protection/>
    </xf>
    <xf numFmtId="0" fontId="7" fillId="0" borderId="29" xfId="52" applyNumberFormat="1" applyFont="1" applyFill="1" applyBorder="1" applyAlignment="1" applyProtection="1">
      <alignment horizontal="center" vertical="center"/>
      <protection/>
    </xf>
    <xf numFmtId="0" fontId="5" fillId="0" borderId="30" xfId="52" applyNumberFormat="1" applyFont="1" applyFill="1" applyBorder="1" applyAlignment="1" applyProtection="1">
      <alignment horizontal="center" vertical="center"/>
      <protection/>
    </xf>
    <xf numFmtId="0" fontId="7" fillId="0" borderId="31" xfId="52" applyNumberFormat="1" applyFont="1" applyFill="1" applyBorder="1" applyAlignment="1" applyProtection="1">
      <alignment horizontal="center" vertical="center"/>
      <protection/>
    </xf>
    <xf numFmtId="0" fontId="5" fillId="0" borderId="32" xfId="52" applyNumberFormat="1" applyFont="1" applyFill="1" applyBorder="1" applyAlignment="1" applyProtection="1">
      <alignment horizontal="center" vertical="center"/>
      <protection/>
    </xf>
    <xf numFmtId="0" fontId="42" fillId="0" borderId="33" xfId="0" applyFont="1" applyBorder="1" applyAlignment="1">
      <alignment horizontal="center" vertical="center"/>
    </xf>
    <xf numFmtId="0" fontId="5" fillId="0" borderId="34" xfId="52" applyFont="1" applyFill="1" applyBorder="1" applyAlignment="1">
      <alignment vertical="center"/>
      <protection/>
    </xf>
    <xf numFmtId="0" fontId="7" fillId="0" borderId="35" xfId="52" applyNumberFormat="1" applyFont="1" applyFill="1" applyBorder="1" applyAlignment="1" applyProtection="1">
      <alignment horizontal="center" vertical="center"/>
      <protection/>
    </xf>
    <xf numFmtId="0" fontId="7" fillId="0" borderId="36" xfId="52" applyNumberFormat="1" applyFont="1" applyFill="1" applyBorder="1" applyAlignment="1" applyProtection="1">
      <alignment horizontal="center" vertical="center"/>
      <protection/>
    </xf>
    <xf numFmtId="0" fontId="7" fillId="0" borderId="37" xfId="52" applyNumberFormat="1" applyFont="1" applyFill="1" applyBorder="1" applyAlignment="1" applyProtection="1">
      <alignment horizontal="center" vertical="center"/>
      <protection/>
    </xf>
    <xf numFmtId="0" fontId="5" fillId="0" borderId="38" xfId="52" applyNumberFormat="1" applyFont="1" applyFill="1" applyBorder="1" applyAlignment="1" applyProtection="1">
      <alignment horizontal="center" vertical="center"/>
      <protection/>
    </xf>
    <xf numFmtId="0" fontId="7" fillId="0" borderId="39" xfId="52" applyNumberFormat="1" applyFont="1" applyFill="1" applyBorder="1" applyAlignment="1" applyProtection="1">
      <alignment horizontal="center" vertical="center"/>
      <protection/>
    </xf>
    <xf numFmtId="0" fontId="5" fillId="0" borderId="40" xfId="52" applyNumberFormat="1" applyFont="1" applyFill="1" applyBorder="1" applyAlignment="1" applyProtection="1">
      <alignment horizontal="center" vertical="center"/>
      <protection/>
    </xf>
    <xf numFmtId="0" fontId="42" fillId="0" borderId="41" xfId="0" applyFont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42" fillId="0" borderId="42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2" fillId="0" borderId="43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43" xfId="0" applyFont="1" applyFill="1" applyBorder="1" applyAlignment="1">
      <alignment horizontal="center" vertical="center"/>
    </xf>
    <xf numFmtId="0" fontId="41" fillId="0" borderId="44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zoomScalePageLayoutView="0" workbookViewId="0" topLeftCell="A1">
      <selection activeCell="S31" sqref="S31"/>
    </sheetView>
  </sheetViews>
  <sheetFormatPr defaultColWidth="11.421875" defaultRowHeight="15"/>
  <cols>
    <col min="1" max="1" width="25.7109375" style="2" bestFit="1" customWidth="1"/>
    <col min="2" max="13" width="6.8515625" style="2" customWidth="1"/>
    <col min="14" max="16384" width="11.421875" style="2" customWidth="1"/>
  </cols>
  <sheetData>
    <row r="1" spans="1:13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5.75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5.75" thickBot="1">
      <c r="A4" s="3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21.75" customHeight="1" thickBot="1">
      <c r="A5" s="51" t="s">
        <v>3</v>
      </c>
      <c r="B5" s="53" t="s">
        <v>4</v>
      </c>
      <c r="C5" s="54"/>
      <c r="D5" s="54"/>
      <c r="E5" s="55"/>
      <c r="F5" s="54" t="s">
        <v>5</v>
      </c>
      <c r="G5" s="54"/>
      <c r="H5" s="54"/>
      <c r="I5" s="54"/>
      <c r="J5" s="53" t="s">
        <v>6</v>
      </c>
      <c r="K5" s="54"/>
      <c r="L5" s="54"/>
      <c r="M5" s="54"/>
    </row>
    <row r="6" spans="1:13" ht="21.75" customHeight="1" thickBot="1">
      <c r="A6" s="52"/>
      <c r="B6" s="5" t="s">
        <v>7</v>
      </c>
      <c r="C6" s="6" t="s">
        <v>8</v>
      </c>
      <c r="D6" s="7" t="s">
        <v>9</v>
      </c>
      <c r="E6" s="8" t="s">
        <v>10</v>
      </c>
      <c r="F6" s="5" t="s">
        <v>7</v>
      </c>
      <c r="G6" s="6" t="s">
        <v>8</v>
      </c>
      <c r="H6" s="9" t="s">
        <v>9</v>
      </c>
      <c r="I6" s="10" t="s">
        <v>10</v>
      </c>
      <c r="J6" s="5" t="s">
        <v>7</v>
      </c>
      <c r="K6" s="6" t="s">
        <v>8</v>
      </c>
      <c r="L6" s="9" t="s">
        <v>9</v>
      </c>
      <c r="M6" s="11" t="s">
        <v>10</v>
      </c>
    </row>
    <row r="7" spans="1:13" ht="21.75" customHeight="1" thickTop="1">
      <c r="A7" s="12" t="s">
        <v>11</v>
      </c>
      <c r="B7" s="13">
        <v>48</v>
      </c>
      <c r="C7" s="14">
        <v>3</v>
      </c>
      <c r="D7" s="15">
        <v>0</v>
      </c>
      <c r="E7" s="16">
        <f>B7+C7+D7</f>
        <v>51</v>
      </c>
      <c r="F7" s="13">
        <v>10</v>
      </c>
      <c r="G7" s="14">
        <v>2</v>
      </c>
      <c r="H7" s="17">
        <v>0</v>
      </c>
      <c r="I7" s="18">
        <f>SUM(F7:H7)</f>
        <v>12</v>
      </c>
      <c r="J7" s="13">
        <v>5</v>
      </c>
      <c r="K7" s="14">
        <v>0</v>
      </c>
      <c r="L7" s="17">
        <v>0</v>
      </c>
      <c r="M7" s="19">
        <f>SUM(J7:L7)</f>
        <v>5</v>
      </c>
    </row>
    <row r="8" spans="1:13" ht="21.75" customHeight="1">
      <c r="A8" s="20" t="s">
        <v>12</v>
      </c>
      <c r="B8" s="21">
        <v>43</v>
      </c>
      <c r="C8" s="22">
        <v>7</v>
      </c>
      <c r="D8" s="23">
        <v>0</v>
      </c>
      <c r="E8" s="24">
        <f aca="true" t="shared" si="0" ref="E8:E14">B8+C8+D8</f>
        <v>50</v>
      </c>
      <c r="F8" s="21">
        <v>25</v>
      </c>
      <c r="G8" s="22">
        <v>2</v>
      </c>
      <c r="H8" s="25">
        <v>0</v>
      </c>
      <c r="I8" s="26">
        <f aca="true" t="shared" si="1" ref="I8:I14">SUM(F8:H8)</f>
        <v>27</v>
      </c>
      <c r="J8" s="21">
        <v>9</v>
      </c>
      <c r="K8" s="22">
        <v>1</v>
      </c>
      <c r="L8" s="25">
        <v>0</v>
      </c>
      <c r="M8" s="27">
        <f aca="true" t="shared" si="2" ref="M8:M14">SUM(J8:L8)</f>
        <v>10</v>
      </c>
    </row>
    <row r="9" spans="1:13" ht="21.75" customHeight="1">
      <c r="A9" s="20" t="s">
        <v>13</v>
      </c>
      <c r="B9" s="21">
        <v>20</v>
      </c>
      <c r="C9" s="22">
        <v>1</v>
      </c>
      <c r="D9" s="23">
        <v>0</v>
      </c>
      <c r="E9" s="24">
        <f t="shared" si="0"/>
        <v>21</v>
      </c>
      <c r="F9" s="21">
        <v>9</v>
      </c>
      <c r="G9" s="22">
        <v>0</v>
      </c>
      <c r="H9" s="25">
        <v>0</v>
      </c>
      <c r="I9" s="26">
        <f t="shared" si="1"/>
        <v>9</v>
      </c>
      <c r="J9" s="21">
        <v>6</v>
      </c>
      <c r="K9" s="22">
        <v>0</v>
      </c>
      <c r="L9" s="25">
        <v>0</v>
      </c>
      <c r="M9" s="27">
        <f t="shared" si="2"/>
        <v>6</v>
      </c>
    </row>
    <row r="10" spans="1:13" ht="21.75" customHeight="1">
      <c r="A10" s="20" t="s">
        <v>14</v>
      </c>
      <c r="B10" s="21">
        <v>38</v>
      </c>
      <c r="C10" s="22">
        <v>8</v>
      </c>
      <c r="D10" s="23">
        <v>1</v>
      </c>
      <c r="E10" s="24">
        <f t="shared" si="0"/>
        <v>47</v>
      </c>
      <c r="F10" s="21">
        <v>13</v>
      </c>
      <c r="G10" s="22">
        <v>1</v>
      </c>
      <c r="H10" s="25">
        <v>1</v>
      </c>
      <c r="I10" s="26">
        <f t="shared" si="1"/>
        <v>15</v>
      </c>
      <c r="J10" s="21">
        <v>10</v>
      </c>
      <c r="K10" s="22">
        <v>1</v>
      </c>
      <c r="L10" s="25">
        <v>0</v>
      </c>
      <c r="M10" s="27">
        <f t="shared" si="2"/>
        <v>11</v>
      </c>
    </row>
    <row r="11" spans="1:13" ht="21.75" customHeight="1">
      <c r="A11" s="20" t="s">
        <v>15</v>
      </c>
      <c r="B11" s="21">
        <v>20</v>
      </c>
      <c r="C11" s="22">
        <v>1</v>
      </c>
      <c r="D11" s="23">
        <v>1</v>
      </c>
      <c r="E11" s="24">
        <f t="shared" si="0"/>
        <v>22</v>
      </c>
      <c r="F11" s="21">
        <v>2</v>
      </c>
      <c r="G11" s="22">
        <v>0</v>
      </c>
      <c r="H11" s="25">
        <v>0</v>
      </c>
      <c r="I11" s="26">
        <f t="shared" si="1"/>
        <v>2</v>
      </c>
      <c r="J11" s="21">
        <v>4</v>
      </c>
      <c r="K11" s="22">
        <v>0</v>
      </c>
      <c r="L11" s="25">
        <v>0</v>
      </c>
      <c r="M11" s="27">
        <f t="shared" si="2"/>
        <v>4</v>
      </c>
    </row>
    <row r="12" spans="1:13" ht="21.75" customHeight="1">
      <c r="A12" s="20" t="s">
        <v>16</v>
      </c>
      <c r="B12" s="21">
        <v>20</v>
      </c>
      <c r="C12" s="22">
        <v>3</v>
      </c>
      <c r="D12" s="23">
        <v>2</v>
      </c>
      <c r="E12" s="24">
        <f t="shared" si="0"/>
        <v>25</v>
      </c>
      <c r="F12" s="21">
        <v>14</v>
      </c>
      <c r="G12" s="22">
        <v>3</v>
      </c>
      <c r="H12" s="25">
        <v>0</v>
      </c>
      <c r="I12" s="26">
        <f t="shared" si="1"/>
        <v>17</v>
      </c>
      <c r="J12" s="21">
        <v>4</v>
      </c>
      <c r="K12" s="22">
        <v>0</v>
      </c>
      <c r="L12" s="25">
        <v>0</v>
      </c>
      <c r="M12" s="27">
        <f t="shared" si="2"/>
        <v>4</v>
      </c>
    </row>
    <row r="13" spans="1:13" ht="21.75" customHeight="1">
      <c r="A13" s="20" t="s">
        <v>17</v>
      </c>
      <c r="B13" s="21">
        <v>13</v>
      </c>
      <c r="C13" s="22">
        <v>2</v>
      </c>
      <c r="D13" s="23">
        <v>0</v>
      </c>
      <c r="E13" s="24">
        <f t="shared" si="0"/>
        <v>15</v>
      </c>
      <c r="F13" s="21">
        <v>9</v>
      </c>
      <c r="G13" s="22">
        <v>1</v>
      </c>
      <c r="H13" s="25">
        <v>0</v>
      </c>
      <c r="I13" s="26">
        <f t="shared" si="1"/>
        <v>10</v>
      </c>
      <c r="J13" s="21">
        <v>3</v>
      </c>
      <c r="K13" s="22">
        <v>1</v>
      </c>
      <c r="L13" s="25">
        <v>0</v>
      </c>
      <c r="M13" s="27">
        <f t="shared" si="2"/>
        <v>4</v>
      </c>
    </row>
    <row r="14" spans="1:13" ht="21.75" customHeight="1" thickBot="1">
      <c r="A14" s="28" t="s">
        <v>18</v>
      </c>
      <c r="B14" s="29">
        <v>26</v>
      </c>
      <c r="C14" s="30">
        <v>1</v>
      </c>
      <c r="D14" s="31">
        <v>0</v>
      </c>
      <c r="E14" s="32">
        <f t="shared" si="0"/>
        <v>27</v>
      </c>
      <c r="F14" s="29">
        <v>10</v>
      </c>
      <c r="G14" s="30">
        <v>2</v>
      </c>
      <c r="H14" s="33">
        <v>0</v>
      </c>
      <c r="I14" s="34">
        <f t="shared" si="1"/>
        <v>12</v>
      </c>
      <c r="J14" s="29">
        <v>1</v>
      </c>
      <c r="K14" s="30">
        <v>0</v>
      </c>
      <c r="L14" s="33">
        <v>0</v>
      </c>
      <c r="M14" s="35">
        <f t="shared" si="2"/>
        <v>1</v>
      </c>
    </row>
    <row r="15" spans="1:13" ht="21.75" customHeight="1" thickBot="1">
      <c r="A15" s="36" t="s">
        <v>19</v>
      </c>
      <c r="B15" s="37">
        <f>SUM(B7:B14)</f>
        <v>228</v>
      </c>
      <c r="C15" s="38">
        <f>SUM(C7:C14)</f>
        <v>26</v>
      </c>
      <c r="D15" s="39">
        <f>SUM(D7:D14)</f>
        <v>4</v>
      </c>
      <c r="E15" s="40">
        <f>SUM(E7:E14)</f>
        <v>258</v>
      </c>
      <c r="F15" s="37">
        <f>SUM(F7:F14)</f>
        <v>92</v>
      </c>
      <c r="G15" s="38">
        <f>SUM(G7:G14)</f>
        <v>11</v>
      </c>
      <c r="H15" s="41">
        <f>SUM(H7:H14)</f>
        <v>1</v>
      </c>
      <c r="I15" s="36">
        <f>SUM(I7:I14)</f>
        <v>104</v>
      </c>
      <c r="J15" s="42">
        <f>SUM(J7:J14)</f>
        <v>42</v>
      </c>
      <c r="K15" s="38">
        <f>SUM(K7:K14)</f>
        <v>3</v>
      </c>
      <c r="L15" s="41">
        <f>SUM(L7:L14)</f>
        <v>0</v>
      </c>
      <c r="M15" s="43">
        <f>SUM(M7:M14)</f>
        <v>45</v>
      </c>
    </row>
    <row r="16" spans="1:13" ht="21.75" customHeight="1" thickBot="1" thickTop="1">
      <c r="A16" s="44" t="s">
        <v>20</v>
      </c>
      <c r="B16" s="4"/>
      <c r="C16" s="4"/>
      <c r="D16" s="4"/>
      <c r="E16" s="4"/>
      <c r="F16" s="4"/>
      <c r="G16" s="4"/>
      <c r="H16" s="4"/>
      <c r="I16" s="4"/>
      <c r="J16" s="4"/>
      <c r="K16" s="56" t="s">
        <v>10</v>
      </c>
      <c r="L16" s="57"/>
      <c r="M16" s="45">
        <f>M15+I15+E15</f>
        <v>407</v>
      </c>
    </row>
    <row r="17" spans="1:13" ht="15.75" thickTop="1">
      <c r="A17" s="44"/>
      <c r="B17" s="4"/>
      <c r="C17" s="4"/>
      <c r="D17" s="4"/>
      <c r="E17" s="4"/>
      <c r="F17" s="4"/>
      <c r="G17" s="4"/>
      <c r="H17" s="4"/>
      <c r="I17" s="4"/>
      <c r="J17" s="4"/>
      <c r="K17" s="46"/>
      <c r="L17" s="46"/>
      <c r="M17" s="46"/>
    </row>
    <row r="18" spans="1:13" ht="15.75">
      <c r="A18" s="49" t="s">
        <v>21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spans="1:13" ht="15.75">
      <c r="A19" s="50" t="s">
        <v>22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spans="1:13" ht="15.75" thickBot="1">
      <c r="A20" s="3" t="s">
        <v>23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21.75" customHeight="1" thickBot="1">
      <c r="A21" s="51" t="s">
        <v>3</v>
      </c>
      <c r="B21" s="53" t="s">
        <v>4</v>
      </c>
      <c r="C21" s="54"/>
      <c r="D21" s="54"/>
      <c r="E21" s="55"/>
      <c r="F21" s="54" t="s">
        <v>5</v>
      </c>
      <c r="G21" s="54"/>
      <c r="H21" s="54"/>
      <c r="I21" s="54"/>
      <c r="J21" s="53" t="s">
        <v>6</v>
      </c>
      <c r="K21" s="54"/>
      <c r="L21" s="54"/>
      <c r="M21" s="54"/>
    </row>
    <row r="22" spans="1:13" ht="21.75" customHeight="1" thickBot="1">
      <c r="A22" s="52"/>
      <c r="B22" s="5" t="s">
        <v>7</v>
      </c>
      <c r="C22" s="6" t="s">
        <v>8</v>
      </c>
      <c r="D22" s="7" t="s">
        <v>9</v>
      </c>
      <c r="E22" s="8" t="s">
        <v>10</v>
      </c>
      <c r="F22" s="5" t="s">
        <v>7</v>
      </c>
      <c r="G22" s="6" t="s">
        <v>8</v>
      </c>
      <c r="H22" s="9" t="s">
        <v>9</v>
      </c>
      <c r="I22" s="10" t="s">
        <v>10</v>
      </c>
      <c r="J22" s="5" t="s">
        <v>7</v>
      </c>
      <c r="K22" s="6" t="s">
        <v>8</v>
      </c>
      <c r="L22" s="9" t="s">
        <v>9</v>
      </c>
      <c r="M22" s="11" t="s">
        <v>10</v>
      </c>
    </row>
    <row r="23" spans="1:13" ht="21.75" customHeight="1" thickTop="1">
      <c r="A23" s="12" t="s">
        <v>11</v>
      </c>
      <c r="B23" s="13">
        <v>46</v>
      </c>
      <c r="C23" s="14">
        <v>3</v>
      </c>
      <c r="D23" s="15">
        <v>0</v>
      </c>
      <c r="E23" s="16">
        <f>B23+C23+D23</f>
        <v>49</v>
      </c>
      <c r="F23" s="13">
        <v>8</v>
      </c>
      <c r="G23" s="14">
        <v>2</v>
      </c>
      <c r="H23" s="17">
        <v>0</v>
      </c>
      <c r="I23" s="18">
        <f>SUM(F23:H23)</f>
        <v>10</v>
      </c>
      <c r="J23" s="13">
        <v>5</v>
      </c>
      <c r="K23" s="14">
        <v>0</v>
      </c>
      <c r="L23" s="17">
        <v>0</v>
      </c>
      <c r="M23" s="19">
        <f>SUM(J23:L23)</f>
        <v>5</v>
      </c>
    </row>
    <row r="24" spans="1:13" ht="21.75" customHeight="1">
      <c r="A24" s="20" t="s">
        <v>12</v>
      </c>
      <c r="B24" s="21">
        <v>43</v>
      </c>
      <c r="C24" s="22">
        <v>7</v>
      </c>
      <c r="D24" s="23">
        <v>0</v>
      </c>
      <c r="E24" s="24">
        <f aca="true" t="shared" si="3" ref="E24:E30">B24+C24+D24</f>
        <v>50</v>
      </c>
      <c r="F24" s="21">
        <v>25</v>
      </c>
      <c r="G24" s="22">
        <v>2</v>
      </c>
      <c r="H24" s="25">
        <v>0</v>
      </c>
      <c r="I24" s="26">
        <f aca="true" t="shared" si="4" ref="I24:I30">SUM(F24:H24)</f>
        <v>27</v>
      </c>
      <c r="J24" s="21">
        <v>9</v>
      </c>
      <c r="K24" s="22">
        <v>1</v>
      </c>
      <c r="L24" s="25">
        <v>0</v>
      </c>
      <c r="M24" s="27">
        <f aca="true" t="shared" si="5" ref="M24:M30">SUM(J24:L24)</f>
        <v>10</v>
      </c>
    </row>
    <row r="25" spans="1:13" ht="21.75" customHeight="1">
      <c r="A25" s="20" t="s">
        <v>13</v>
      </c>
      <c r="B25" s="21">
        <v>19</v>
      </c>
      <c r="C25" s="22">
        <v>1</v>
      </c>
      <c r="D25" s="23">
        <v>0</v>
      </c>
      <c r="E25" s="24">
        <f t="shared" si="3"/>
        <v>20</v>
      </c>
      <c r="F25" s="21">
        <v>8</v>
      </c>
      <c r="G25" s="22">
        <v>0</v>
      </c>
      <c r="H25" s="25">
        <v>0</v>
      </c>
      <c r="I25" s="26">
        <f t="shared" si="4"/>
        <v>8</v>
      </c>
      <c r="J25" s="21">
        <v>6</v>
      </c>
      <c r="K25" s="22">
        <v>0</v>
      </c>
      <c r="L25" s="25">
        <v>0</v>
      </c>
      <c r="M25" s="27">
        <f t="shared" si="5"/>
        <v>6</v>
      </c>
    </row>
    <row r="26" spans="1:13" ht="21.75" customHeight="1">
      <c r="A26" s="20" t="s">
        <v>14</v>
      </c>
      <c r="B26" s="21">
        <v>38</v>
      </c>
      <c r="C26" s="22">
        <v>8</v>
      </c>
      <c r="D26" s="23">
        <v>1</v>
      </c>
      <c r="E26" s="24">
        <f t="shared" si="3"/>
        <v>47</v>
      </c>
      <c r="F26" s="21">
        <v>13</v>
      </c>
      <c r="G26" s="22">
        <v>1</v>
      </c>
      <c r="H26" s="25">
        <v>1</v>
      </c>
      <c r="I26" s="26">
        <f t="shared" si="4"/>
        <v>15</v>
      </c>
      <c r="J26" s="21">
        <v>10</v>
      </c>
      <c r="K26" s="22">
        <v>1</v>
      </c>
      <c r="L26" s="25">
        <v>0</v>
      </c>
      <c r="M26" s="27">
        <f t="shared" si="5"/>
        <v>11</v>
      </c>
    </row>
    <row r="27" spans="1:13" ht="21.75" customHeight="1">
      <c r="A27" s="20" t="s">
        <v>15</v>
      </c>
      <c r="B27" s="21">
        <v>20</v>
      </c>
      <c r="C27" s="22">
        <v>1</v>
      </c>
      <c r="D27" s="23">
        <v>1</v>
      </c>
      <c r="E27" s="24">
        <f t="shared" si="3"/>
        <v>22</v>
      </c>
      <c r="F27" s="21">
        <v>3</v>
      </c>
      <c r="G27" s="22">
        <v>0</v>
      </c>
      <c r="H27" s="25">
        <v>0</v>
      </c>
      <c r="I27" s="26">
        <f t="shared" si="4"/>
        <v>3</v>
      </c>
      <c r="J27" s="21">
        <v>3</v>
      </c>
      <c r="K27" s="22">
        <v>0</v>
      </c>
      <c r="L27" s="25">
        <v>0</v>
      </c>
      <c r="M27" s="27">
        <f t="shared" si="5"/>
        <v>3</v>
      </c>
    </row>
    <row r="28" spans="1:13" ht="21.75" customHeight="1">
      <c r="A28" s="20" t="s">
        <v>16</v>
      </c>
      <c r="B28" s="21">
        <v>20</v>
      </c>
      <c r="C28" s="22">
        <v>3</v>
      </c>
      <c r="D28" s="23">
        <v>1</v>
      </c>
      <c r="E28" s="24">
        <f t="shared" si="3"/>
        <v>24</v>
      </c>
      <c r="F28" s="21">
        <v>14</v>
      </c>
      <c r="G28" s="22">
        <v>3</v>
      </c>
      <c r="H28" s="25">
        <v>0</v>
      </c>
      <c r="I28" s="26">
        <f t="shared" si="4"/>
        <v>17</v>
      </c>
      <c r="J28" s="21">
        <v>4</v>
      </c>
      <c r="K28" s="22">
        <v>0</v>
      </c>
      <c r="L28" s="25">
        <v>0</v>
      </c>
      <c r="M28" s="27">
        <f t="shared" si="5"/>
        <v>4</v>
      </c>
    </row>
    <row r="29" spans="1:13" ht="21.75" customHeight="1">
      <c r="A29" s="20" t="s">
        <v>17</v>
      </c>
      <c r="B29" s="21">
        <v>13</v>
      </c>
      <c r="C29" s="22">
        <v>2</v>
      </c>
      <c r="D29" s="23">
        <v>0</v>
      </c>
      <c r="E29" s="24">
        <f t="shared" si="3"/>
        <v>15</v>
      </c>
      <c r="F29" s="21">
        <v>9</v>
      </c>
      <c r="G29" s="22">
        <v>1</v>
      </c>
      <c r="H29" s="25">
        <v>0</v>
      </c>
      <c r="I29" s="26">
        <f t="shared" si="4"/>
        <v>10</v>
      </c>
      <c r="J29" s="21">
        <v>3</v>
      </c>
      <c r="K29" s="22">
        <v>1</v>
      </c>
      <c r="L29" s="25">
        <v>0</v>
      </c>
      <c r="M29" s="27">
        <f t="shared" si="5"/>
        <v>4</v>
      </c>
    </row>
    <row r="30" spans="1:13" ht="21.75" customHeight="1" thickBot="1">
      <c r="A30" s="28" t="s">
        <v>18</v>
      </c>
      <c r="B30" s="29">
        <v>24</v>
      </c>
      <c r="C30" s="30">
        <v>1</v>
      </c>
      <c r="D30" s="31">
        <v>0</v>
      </c>
      <c r="E30" s="32">
        <f t="shared" si="3"/>
        <v>25</v>
      </c>
      <c r="F30" s="29">
        <v>9</v>
      </c>
      <c r="G30" s="30">
        <v>2</v>
      </c>
      <c r="H30" s="33">
        <v>0</v>
      </c>
      <c r="I30" s="34">
        <f t="shared" si="4"/>
        <v>11</v>
      </c>
      <c r="J30" s="29">
        <v>1</v>
      </c>
      <c r="K30" s="30">
        <v>0</v>
      </c>
      <c r="L30" s="33">
        <v>0</v>
      </c>
      <c r="M30" s="35">
        <f t="shared" si="5"/>
        <v>1</v>
      </c>
    </row>
    <row r="31" spans="1:13" ht="21.75" customHeight="1" thickBot="1">
      <c r="A31" s="36" t="s">
        <v>19</v>
      </c>
      <c r="B31" s="37">
        <f>SUM(B23:B30)</f>
        <v>223</v>
      </c>
      <c r="C31" s="38">
        <f>SUM(C23:C30)</f>
        <v>26</v>
      </c>
      <c r="D31" s="39">
        <f>SUM(D23:D30)</f>
        <v>3</v>
      </c>
      <c r="E31" s="40">
        <f aca="true" t="shared" si="6" ref="E31:M31">SUM(E23:E30)</f>
        <v>252</v>
      </c>
      <c r="F31" s="37">
        <f t="shared" si="6"/>
        <v>89</v>
      </c>
      <c r="G31" s="38">
        <f t="shared" si="6"/>
        <v>11</v>
      </c>
      <c r="H31" s="41">
        <f t="shared" si="6"/>
        <v>1</v>
      </c>
      <c r="I31" s="36">
        <f t="shared" si="6"/>
        <v>101</v>
      </c>
      <c r="J31" s="42">
        <f t="shared" si="6"/>
        <v>41</v>
      </c>
      <c r="K31" s="38">
        <f t="shared" si="6"/>
        <v>3</v>
      </c>
      <c r="L31" s="41">
        <f t="shared" si="6"/>
        <v>0</v>
      </c>
      <c r="M31" s="43">
        <f t="shared" si="6"/>
        <v>44</v>
      </c>
    </row>
    <row r="32" spans="1:13" ht="21.75" customHeight="1" thickBot="1" thickTop="1">
      <c r="A32" s="44" t="s">
        <v>20</v>
      </c>
      <c r="B32" s="4"/>
      <c r="C32" s="4"/>
      <c r="D32" s="4"/>
      <c r="E32" s="4"/>
      <c r="F32" s="4"/>
      <c r="G32" s="4"/>
      <c r="H32" s="4"/>
      <c r="I32" s="4"/>
      <c r="J32" s="4"/>
      <c r="K32" s="56" t="s">
        <v>10</v>
      </c>
      <c r="L32" s="57"/>
      <c r="M32" s="47">
        <f>M31+I31+E31</f>
        <v>397</v>
      </c>
    </row>
    <row r="33" spans="1:13" ht="15.75" thickTop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5.75" thickBo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ht="15.75" thickTop="1"/>
  </sheetData>
  <sheetProtection/>
  <mergeCells count="14">
    <mergeCell ref="K32:L32"/>
    <mergeCell ref="K16:L16"/>
    <mergeCell ref="A18:M18"/>
    <mergeCell ref="A19:M19"/>
    <mergeCell ref="A21:A22"/>
    <mergeCell ref="B21:E21"/>
    <mergeCell ref="F21:I21"/>
    <mergeCell ref="J21:M21"/>
    <mergeCell ref="A2:M2"/>
    <mergeCell ref="A3:M3"/>
    <mergeCell ref="A5:A6"/>
    <mergeCell ref="B5:E5"/>
    <mergeCell ref="F5:I5"/>
    <mergeCell ref="J5:M5"/>
  </mergeCells>
  <printOptions horizontalCentered="1" verticalCentered="1"/>
  <pageMargins left="0.7086614173228347" right="0.7086614173228347" top="0.7480314960629921" bottom="0.7480314960629921" header="0.5511811023622047" footer="0.5118110236220472"/>
  <pageSetup horizontalDpi="600" verticalDpi="600" orientation="portrait" paperSize="9" scale="80" r:id="rId1"/>
  <headerFooter>
    <oddHeader>&amp;LCapítulo VII&amp;CESTADISTICAS UNALM 2017&amp;RPágina 88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2018-12-06T20:03:05Z</dcterms:created>
  <dcterms:modified xsi:type="dcterms:W3CDTF">2018-12-07T14:35:36Z</dcterms:modified>
  <cp:category/>
  <cp:version/>
  <cp:contentType/>
  <cp:contentStatus/>
</cp:coreProperties>
</file>